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\Documents\Masterarbeit\"/>
    </mc:Choice>
  </mc:AlternateContent>
  <xr:revisionPtr revIDLastSave="0" documentId="8_{87114E27-FCA8-4810-A3EA-1DF51E860732}" xr6:coauthVersionLast="36" xr6:coauthVersionMax="36" xr10:uidLastSave="{00000000-0000-0000-0000-000000000000}"/>
  <bookViews>
    <workbookView xWindow="0" yWindow="0" windowWidth="28800" windowHeight="11625" xr2:uid="{64E2F56D-03F7-4545-B9FA-F2F8183A504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D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Pascal Mattausch</author>
  </authors>
  <commentList>
    <comment ref="E1" authorId="0" shapeId="0" xr:uid="{9D2349AE-F5B0-4F51-A9E5-0CF77A59533C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aircraft not included in World Airliner Census 2020 in orange</t>
        </r>
      </text>
    </comment>
    <comment ref="A11" authorId="0" shapeId="0" xr:uid="{829FFD24-B7EA-4E16-BE55-7F9E1EA43852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Weight Variant WV008 with Sharklets (Airbus Aircraft Characteristics Airport and Maintenance Planning Document)</t>
        </r>
      </text>
    </comment>
    <comment ref="A12" authorId="0" shapeId="0" xr:uid="{6B0D5CC5-1E79-454B-AF76-37C4FC290026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Weight Variant WV011 with Sharklets (Airbus Aircraft Characteristics Airport and Maintenance Planning Document)</t>
        </r>
      </text>
    </comment>
    <comment ref="A13" authorId="0" shapeId="0" xr:uid="{4003C24E-57F3-4673-80B1-F9F242795458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Weight Variant WV053 (Airbus Aircraft Characteristics Airport and Maintenance Planning Document) </t>
        </r>
      </text>
    </comment>
    <comment ref="A58" authorId="0" shapeId="0" xr:uid="{6F80216B-A088-4DF9-8E08-AB03CD5F9816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Model CL−600−2C10
</t>
        </r>
      </text>
    </comment>
    <comment ref="A59" authorId="0" shapeId="0" xr:uid="{D561C8B2-47E1-4984-8A5A-2730EDED19C5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Model CL−600−2D24</t>
        </r>
      </text>
    </comment>
    <comment ref="A60" authorId="0" shapeId="0" xr:uid="{CD0B2871-F77C-4760-AEB7-651F2536F96D}">
      <text>
        <r>
          <rPr>
            <b/>
            <sz val="9"/>
            <color indexed="81"/>
            <rFont val="Segoe UI"/>
            <family val="2"/>
          </rPr>
          <t>Pascal Mattausch:</t>
        </r>
        <r>
          <rPr>
            <sz val="9"/>
            <color indexed="81"/>
            <rFont val="Segoe UI"/>
            <family val="2"/>
          </rPr>
          <t xml:space="preserve">
Model CL−600−2E24</t>
        </r>
      </text>
    </comment>
  </commentList>
</comments>
</file>

<file path=xl/sharedStrings.xml><?xml version="1.0" encoding="utf-8"?>
<sst xmlns="http://schemas.openxmlformats.org/spreadsheetml/2006/main" count="95" uniqueCount="95">
  <si>
    <t>Aircraft Type</t>
  </si>
  <si>
    <t>Airbus A220-100</t>
  </si>
  <si>
    <t>Airbus A220-300</t>
  </si>
  <si>
    <t>Airbus A300</t>
  </si>
  <si>
    <t>Airbus A310</t>
  </si>
  <si>
    <t>Airbus A318</t>
  </si>
  <si>
    <t>Airbus A319</t>
  </si>
  <si>
    <t>Airbus A319neo</t>
  </si>
  <si>
    <t>Airbus A320</t>
  </si>
  <si>
    <t>Airbus A320neo</t>
  </si>
  <si>
    <t>Airbus A321-100</t>
  </si>
  <si>
    <t>Airbus A321-200</t>
  </si>
  <si>
    <t>Airbus A321neo</t>
  </si>
  <si>
    <t>Airbus A330-200</t>
  </si>
  <si>
    <t>Airbus A330-300</t>
  </si>
  <si>
    <t>Airbus A330-900</t>
  </si>
  <si>
    <t>Airbus A340-300</t>
  </si>
  <si>
    <t>Airbus A340-600</t>
  </si>
  <si>
    <t>Airbus A350-900</t>
  </si>
  <si>
    <t>Airbus A350-900ULR</t>
  </si>
  <si>
    <t>Airbus A350-1000</t>
  </si>
  <si>
    <t>Airbus A380-800</t>
  </si>
  <si>
    <t>ATR 42</t>
  </si>
  <si>
    <t>ATR 72</t>
  </si>
  <si>
    <t>Beechcraft 1900D</t>
  </si>
  <si>
    <t>Boeing 717-200</t>
  </si>
  <si>
    <t>Boeing 737 MAX 8</t>
  </si>
  <si>
    <t>Boeing 737 MAX 9</t>
  </si>
  <si>
    <t>Boeing 737-300</t>
  </si>
  <si>
    <t>Boeing 737-400</t>
  </si>
  <si>
    <t>Boeing 737-500</t>
  </si>
  <si>
    <t>Boeing 737-700</t>
  </si>
  <si>
    <t>Boeing 737-800</t>
  </si>
  <si>
    <t>Boeing 737-900</t>
  </si>
  <si>
    <t>Boeing 737-900ER</t>
  </si>
  <si>
    <t>Boeing 747-400</t>
  </si>
  <si>
    <t>Boeing 747-8</t>
  </si>
  <si>
    <t>Boeing 757-200</t>
  </si>
  <si>
    <t>Boeing 757-300</t>
  </si>
  <si>
    <t>Boeing 767-300</t>
  </si>
  <si>
    <t>Boeing 767-300ER</t>
  </si>
  <si>
    <t>Boeing 767-400ER</t>
  </si>
  <si>
    <t>Boeing 777-200</t>
  </si>
  <si>
    <t>Boeing 777-200ER</t>
  </si>
  <si>
    <t>Boeing 777-200LR</t>
  </si>
  <si>
    <t>Boeing 777-300</t>
  </si>
  <si>
    <t>Boeing 777-300ER</t>
  </si>
  <si>
    <t>Boeing 787-8</t>
  </si>
  <si>
    <t>Boeing 787-9</t>
  </si>
  <si>
    <t>Boeing 787-10</t>
  </si>
  <si>
    <t>Boeing MD-11</t>
  </si>
  <si>
    <t>Boeing MD-80</t>
  </si>
  <si>
    <t>Boeing MD-90</t>
  </si>
  <si>
    <t>Bombardier CRJ100</t>
  </si>
  <si>
    <t>Bombardier CRJ200</t>
  </si>
  <si>
    <t>Bombardier CRJ200ER</t>
  </si>
  <si>
    <t>Bombardier CRJ200LR</t>
  </si>
  <si>
    <t>Bombardier CRJ700ER</t>
  </si>
  <si>
    <t>Bombardier CRJ900</t>
  </si>
  <si>
    <t>Bombardier CRJ1000</t>
  </si>
  <si>
    <t>Comac ARJ21-700</t>
  </si>
  <si>
    <t>COMAC C919</t>
  </si>
  <si>
    <t>De Havilland Canada Dash 8 Q100</t>
  </si>
  <si>
    <t xml:space="preserve">De Havilland Canada Dash 8 Q200 </t>
  </si>
  <si>
    <t xml:space="preserve">De Havilland Canada Dash 8 Q300 </t>
  </si>
  <si>
    <t>De Havilland Canada Dash 8 Q400</t>
  </si>
  <si>
    <t>Dornier 228</t>
  </si>
  <si>
    <t>Dornier 328JET-300</t>
  </si>
  <si>
    <t>Embraer E170</t>
  </si>
  <si>
    <t>Embraer E170LR</t>
  </si>
  <si>
    <t>Embraer E175</t>
  </si>
  <si>
    <t>Embraer E175LR</t>
  </si>
  <si>
    <t>Embraer E190</t>
  </si>
  <si>
    <t>Embraer E190LR</t>
  </si>
  <si>
    <t>Embraer E190AR</t>
  </si>
  <si>
    <t>Embraer E190-E2</t>
  </si>
  <si>
    <t>Embraer E195</t>
  </si>
  <si>
    <t>Embraer E195LR</t>
  </si>
  <si>
    <t>Embraer E195AR</t>
  </si>
  <si>
    <t>Embraer E195-E2</t>
  </si>
  <si>
    <t>Embraer EMB-120 Brasilia</t>
  </si>
  <si>
    <t>Embraer ERJ-135</t>
  </si>
  <si>
    <t>Embraer ERJ-140</t>
  </si>
  <si>
    <t>Embraer ERJ-145</t>
  </si>
  <si>
    <t>Fokker 100</t>
  </si>
  <si>
    <t>Fokker 70</t>
  </si>
  <si>
    <t>Fokker 50</t>
  </si>
  <si>
    <t>Saab 340</t>
  </si>
  <si>
    <t>Sukhoi Superjet 100</t>
  </si>
  <si>
    <t xml:space="preserve">Viking Air Twin Otter </t>
  </si>
  <si>
    <t>Fuel Consumption (kg/km)</t>
  </si>
  <si>
    <t>Valid Values</t>
  </si>
  <si>
    <t>Total passenger A/C (World Airliner Census 2020)</t>
  </si>
  <si>
    <t>Gewichtung Total Passenger A/C</t>
  </si>
  <si>
    <t>weighted mean value World Airliner Census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</si>
</sst>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Border="1"/>
    <xf numFmtId="10" fontId="0" fillId="0" borderId="0" xfId="0" applyNumberFormat="1" applyFill="1" applyBorder="1"/>
    <xf numFmtId="10" fontId="0" fillId="0" borderId="0" xfId="0" applyNumberFormat="1"/>
    <xf numFmtId="10" fontId="0" fillId="5" borderId="0" xfId="0" applyNumberFormat="1" applyFill="1" applyBorder="1"/>
    <xf numFmtId="0" fontId="0" fillId="0" borderId="0" xfId="0" applyFill="1"/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0" fillId="4" borderId="6" xfId="0" applyNumberForma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0" fillId="3" borderId="0" xfId="0" applyNumberFormat="1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2" fillId="0" borderId="8" xfId="0" applyFont="1" applyFill="1" applyBorder="1"/>
    <xf numFmtId="0" fontId="0" fillId="0" borderId="8" xfId="0" applyFill="1" applyBorder="1" applyAlignment="1"/>
    <xf numFmtId="0" fontId="0" fillId="0" borderId="8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164" fontId="0" fillId="0" borderId="10" xfId="0" applyNumberFormat="1" applyFill="1" applyBorder="1"/>
    <xf numFmtId="165" fontId="0" fillId="0" borderId="10" xfId="0" applyNumberFormat="1" applyFill="1" applyBorder="1"/>
    <xf numFmtId="0" fontId="0" fillId="0" borderId="10" xfId="0" applyNumberFormat="1" applyFill="1" applyBorder="1"/>
    <xf numFmtId="10" fontId="0" fillId="5" borderId="1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FD063-90D5-4374-800C-9105414AD5B5}">
  <dimension ref="A1:H93"/>
  <sheetViews>
    <sheetView tabSelected="1" topLeftCell="A81" zoomScale="130" zoomScaleNormal="130" workbookViewId="0">
      <selection activeCell="D100" sqref="D100"/>
    </sheetView>
  </sheetViews>
  <sheetFormatPr baseColWidth="10" defaultRowHeight="15" x14ac:dyDescent="0.25"/>
  <cols>
    <col min="1" max="1" width="26.28515625" customWidth="1"/>
    <col min="2" max="2" width="14.42578125" customWidth="1"/>
    <col min="4" max="4" width="22" customWidth="1"/>
    <col min="5" max="5" width="13.140625" customWidth="1"/>
  </cols>
  <sheetData>
    <row r="1" spans="1:5" ht="63" customHeight="1" x14ac:dyDescent="0.25">
      <c r="A1" s="14" t="s">
        <v>0</v>
      </c>
      <c r="B1" s="19" t="s">
        <v>90</v>
      </c>
      <c r="C1" s="19" t="s">
        <v>91</v>
      </c>
      <c r="D1" s="20" t="s">
        <v>92</v>
      </c>
      <c r="E1" s="14" t="s">
        <v>93</v>
      </c>
    </row>
    <row r="2" spans="1:5" x14ac:dyDescent="0.25">
      <c r="A2" s="15" t="s">
        <v>1</v>
      </c>
      <c r="B2" s="11">
        <v>2.8961687951138262</v>
      </c>
      <c r="C2" s="12">
        <v>2.4134739959281885E-2</v>
      </c>
      <c r="D2" s="1">
        <v>40</v>
      </c>
      <c r="E2" s="3">
        <v>1.4692918013517484E-3</v>
      </c>
    </row>
    <row r="3" spans="1:5" x14ac:dyDescent="0.25">
      <c r="A3" s="15" t="s">
        <v>2</v>
      </c>
      <c r="B3" s="11">
        <v>3.1838552915766734</v>
      </c>
      <c r="C3" s="12">
        <v>2.2741823511261954E-2</v>
      </c>
      <c r="D3" s="1">
        <v>72</v>
      </c>
      <c r="E3" s="3">
        <v>2.644725242433147E-3</v>
      </c>
    </row>
    <row r="4" spans="1:5" x14ac:dyDescent="0.25">
      <c r="A4" s="15" t="s">
        <v>3</v>
      </c>
      <c r="B4" s="11">
        <v>10.288582183186954</v>
      </c>
      <c r="C4" s="12">
        <v>3.8247517409616925E-2</v>
      </c>
      <c r="D4" s="1">
        <v>35</v>
      </c>
      <c r="E4" s="3">
        <v>1.2856303261827799E-3</v>
      </c>
    </row>
    <row r="5" spans="1:5" x14ac:dyDescent="0.25">
      <c r="A5" s="15" t="s">
        <v>4</v>
      </c>
      <c r="B5" s="11">
        <v>6.9999999999999991</v>
      </c>
      <c r="C5" s="12">
        <v>2.953586497890295E-2</v>
      </c>
      <c r="D5" s="1">
        <v>22</v>
      </c>
      <c r="E5" s="3">
        <v>8.0811049074346161E-4</v>
      </c>
    </row>
    <row r="6" spans="1:5" x14ac:dyDescent="0.25">
      <c r="A6" s="15" t="s">
        <v>5</v>
      </c>
      <c r="B6" s="11">
        <v>3.6447084233261333</v>
      </c>
      <c r="C6" s="12">
        <v>2.7611427449440402E-2</v>
      </c>
      <c r="D6" s="1">
        <v>24</v>
      </c>
      <c r="E6" s="3">
        <v>8.8157508081104904E-4</v>
      </c>
    </row>
    <row r="7" spans="1:5" x14ac:dyDescent="0.25">
      <c r="A7" s="15" t="s">
        <v>6</v>
      </c>
      <c r="B7" s="11">
        <v>3.6717062634989208</v>
      </c>
      <c r="C7" s="12">
        <v>2.3536578612172569E-2</v>
      </c>
      <c r="D7" s="1">
        <v>1243</v>
      </c>
      <c r="E7" s="3">
        <v>4.5658242727005582E-2</v>
      </c>
    </row>
    <row r="8" spans="1:5" x14ac:dyDescent="0.25">
      <c r="A8" s="15" t="s">
        <v>7</v>
      </c>
      <c r="B8" s="11">
        <v>3.3069306930693068</v>
      </c>
      <c r="C8" s="12">
        <v>2.1198273673521197E-2</v>
      </c>
      <c r="D8" s="1">
        <v>0</v>
      </c>
      <c r="E8" s="5">
        <v>0</v>
      </c>
    </row>
    <row r="9" spans="1:5" x14ac:dyDescent="0.25">
      <c r="A9" s="15" t="s">
        <v>8</v>
      </c>
      <c r="B9" s="11">
        <v>4.1975308641975309</v>
      </c>
      <c r="C9" s="12">
        <v>2.3319615912208505E-2</v>
      </c>
      <c r="D9" s="1">
        <v>4132</v>
      </c>
      <c r="E9" s="3">
        <v>0.15177784307963563</v>
      </c>
    </row>
    <row r="10" spans="1:5" x14ac:dyDescent="0.25">
      <c r="A10" s="15" t="s">
        <v>9</v>
      </c>
      <c r="B10" s="11">
        <v>3.5777385159010597</v>
      </c>
      <c r="C10" s="12">
        <v>1.9876325088339222E-2</v>
      </c>
      <c r="D10">
        <v>1009</v>
      </c>
      <c r="E10" s="3">
        <v>3.7062885689097852E-2</v>
      </c>
    </row>
    <row r="11" spans="1:5" x14ac:dyDescent="0.25">
      <c r="A11" s="15" t="s">
        <v>10</v>
      </c>
      <c r="B11" s="13">
        <v>4.4642857142857153</v>
      </c>
      <c r="C11" s="12">
        <v>2.4131274131274135E-2</v>
      </c>
      <c r="D11">
        <v>0</v>
      </c>
      <c r="E11" s="5">
        <v>0</v>
      </c>
    </row>
    <row r="12" spans="1:5" x14ac:dyDescent="0.25">
      <c r="A12" s="15" t="s">
        <v>11</v>
      </c>
      <c r="B12" s="11">
        <v>4.7469879518072293</v>
      </c>
      <c r="C12" s="12">
        <v>2.565939433409313E-2</v>
      </c>
      <c r="D12">
        <v>1637</v>
      </c>
      <c r="E12" s="3">
        <v>6.0130766970320305E-2</v>
      </c>
    </row>
    <row r="13" spans="1:5" x14ac:dyDescent="0.25">
      <c r="A13" s="15" t="s">
        <v>12</v>
      </c>
      <c r="B13" s="11">
        <v>4.3628509719222466</v>
      </c>
      <c r="C13" s="12">
        <v>2.1598272138228944E-2</v>
      </c>
      <c r="D13" s="1">
        <v>355</v>
      </c>
      <c r="E13" s="3">
        <v>1.3039964736996767E-2</v>
      </c>
    </row>
    <row r="14" spans="1:5" x14ac:dyDescent="0.25">
      <c r="A14" s="15" t="s">
        <v>13</v>
      </c>
      <c r="B14" s="11">
        <v>8.387698042870456</v>
      </c>
      <c r="C14" s="12">
        <v>3.3958291671540304E-2</v>
      </c>
      <c r="D14" s="1">
        <v>502</v>
      </c>
      <c r="E14" s="3">
        <v>1.8439612106964442E-2</v>
      </c>
    </row>
    <row r="15" spans="1:5" x14ac:dyDescent="0.25">
      <c r="A15" s="15" t="s">
        <v>14</v>
      </c>
      <c r="B15" s="11">
        <v>8.6753852130001281</v>
      </c>
      <c r="C15" s="12">
        <v>2.8917950710000428E-2</v>
      </c>
      <c r="D15" s="1">
        <v>707</v>
      </c>
      <c r="E15" s="3">
        <v>2.5969732588892153E-2</v>
      </c>
    </row>
    <row r="16" spans="1:5" x14ac:dyDescent="0.25">
      <c r="A16" s="15" t="s">
        <v>15</v>
      </c>
      <c r="B16" s="11">
        <v>7.8984850446717614</v>
      </c>
      <c r="C16" s="12">
        <v>2.5478984015070198E-2</v>
      </c>
      <c r="D16" s="1">
        <v>47</v>
      </c>
      <c r="E16" s="3">
        <v>1.7264178665883044E-3</v>
      </c>
    </row>
    <row r="17" spans="1:5" x14ac:dyDescent="0.25">
      <c r="A17" s="15" t="s">
        <v>16</v>
      </c>
      <c r="B17" s="11">
        <v>10.248159739057611</v>
      </c>
      <c r="C17" s="12">
        <v>3.0591521609127197E-2</v>
      </c>
      <c r="D17" s="1">
        <v>78</v>
      </c>
      <c r="E17" s="3">
        <v>2.8651190126359094E-3</v>
      </c>
    </row>
    <row r="18" spans="1:5" x14ac:dyDescent="0.25">
      <c r="A18" s="15" t="s">
        <v>17</v>
      </c>
      <c r="B18" s="11">
        <v>11.412135832250881</v>
      </c>
      <c r="C18" s="12">
        <v>2.9719103729820003E-2</v>
      </c>
      <c r="D18" s="1">
        <v>57</v>
      </c>
      <c r="E18" s="3">
        <v>2.0937408169262417E-3</v>
      </c>
    </row>
    <row r="19" spans="1:5" x14ac:dyDescent="0.25">
      <c r="A19" s="15" t="s">
        <v>18</v>
      </c>
      <c r="B19" s="11">
        <v>7.807724367879965</v>
      </c>
      <c r="C19" s="12">
        <v>2.4786426564698302E-2</v>
      </c>
      <c r="D19" s="1">
        <v>321</v>
      </c>
      <c r="E19" s="3">
        <v>1.1791066705847781E-2</v>
      </c>
    </row>
    <row r="20" spans="1:5" x14ac:dyDescent="0.25">
      <c r="A20" s="15" t="s">
        <v>19</v>
      </c>
      <c r="B20" s="11">
        <v>8.1504121515235717</v>
      </c>
      <c r="C20" s="12">
        <v>4.7112208968344345E-2</v>
      </c>
      <c r="D20" s="1">
        <v>0</v>
      </c>
      <c r="E20" s="5">
        <v>0</v>
      </c>
    </row>
    <row r="21" spans="1:5" x14ac:dyDescent="0.25">
      <c r="A21" s="15" t="s">
        <v>20</v>
      </c>
      <c r="B21" s="11">
        <v>9.2565808504483638</v>
      </c>
      <c r="C21" s="12">
        <v>2.5085584960564671E-2</v>
      </c>
      <c r="D21" s="1">
        <v>43</v>
      </c>
      <c r="E21" s="3">
        <v>1.5794886864531296E-3</v>
      </c>
    </row>
    <row r="22" spans="1:5" x14ac:dyDescent="0.25">
      <c r="A22" s="15" t="s">
        <v>21</v>
      </c>
      <c r="B22" s="11">
        <v>16.981287610254718</v>
      </c>
      <c r="C22" s="12">
        <v>3.0596914613071565E-2</v>
      </c>
      <c r="D22" s="1">
        <v>237</v>
      </c>
      <c r="E22" s="3">
        <v>8.7055539230091097E-3</v>
      </c>
    </row>
    <row r="23" spans="1:5" x14ac:dyDescent="0.25">
      <c r="A23" s="16" t="s">
        <v>22</v>
      </c>
      <c r="B23" s="11">
        <v>1.9607843137254906</v>
      </c>
      <c r="C23" s="12">
        <v>4.0849673202614387E-2</v>
      </c>
      <c r="D23" s="1">
        <v>208</v>
      </c>
      <c r="E23" s="3">
        <v>7.6403173670290918E-3</v>
      </c>
    </row>
    <row r="24" spans="1:5" x14ac:dyDescent="0.25">
      <c r="A24" s="16" t="s">
        <v>23</v>
      </c>
      <c r="B24" s="11">
        <v>2.1598272138228944</v>
      </c>
      <c r="C24" s="12">
        <v>2.9997600191984646E-2</v>
      </c>
      <c r="D24" s="1">
        <v>795</v>
      </c>
      <c r="E24" s="3">
        <v>2.9202174551866002E-2</v>
      </c>
    </row>
    <row r="25" spans="1:5" x14ac:dyDescent="0.25">
      <c r="A25" s="16" t="s">
        <v>24</v>
      </c>
      <c r="B25" s="11">
        <v>1.5162393162393162</v>
      </c>
      <c r="C25" s="12">
        <v>7.9802069275753479E-2</v>
      </c>
      <c r="D25" s="1">
        <v>220</v>
      </c>
      <c r="E25" s="3">
        <v>8.0811049074346157E-3</v>
      </c>
    </row>
    <row r="26" spans="1:5" x14ac:dyDescent="0.25">
      <c r="A26" s="15" t="s">
        <v>25</v>
      </c>
      <c r="B26" s="11">
        <v>4.2553775743707094</v>
      </c>
      <c r="C26" s="12">
        <v>4.0145071456327446E-2</v>
      </c>
      <c r="D26" s="1">
        <v>145</v>
      </c>
      <c r="E26" s="3">
        <v>5.3261827799000886E-3</v>
      </c>
    </row>
    <row r="27" spans="1:5" x14ac:dyDescent="0.25">
      <c r="A27" s="15" t="s">
        <v>26</v>
      </c>
      <c r="B27" s="11">
        <v>3.4065306122448971</v>
      </c>
      <c r="C27" s="12">
        <v>2.2799517391092688E-2</v>
      </c>
      <c r="D27" s="1">
        <v>347</v>
      </c>
      <c r="E27" s="3">
        <v>1.2746106376726418E-2</v>
      </c>
    </row>
    <row r="28" spans="1:5" x14ac:dyDescent="0.25">
      <c r="A28" s="17" t="s">
        <v>27</v>
      </c>
      <c r="B28" s="11">
        <v>3.742332613390928</v>
      </c>
      <c r="C28" s="12">
        <v>2.1991729525715039E-2</v>
      </c>
      <c r="D28" s="1">
        <v>28</v>
      </c>
      <c r="E28" s="3">
        <v>1.028504260946224E-3</v>
      </c>
    </row>
    <row r="29" spans="1:5" x14ac:dyDescent="0.25">
      <c r="A29" s="15" t="s">
        <v>28</v>
      </c>
      <c r="B29" s="11">
        <v>3.7589415527769701</v>
      </c>
      <c r="C29" s="12">
        <v>2.9366730881070079E-2</v>
      </c>
      <c r="D29" s="1">
        <v>214</v>
      </c>
      <c r="E29" s="3">
        <v>7.8607111372318537E-3</v>
      </c>
    </row>
    <row r="30" spans="1:5" x14ac:dyDescent="0.25">
      <c r="A30" s="15" t="s">
        <v>29</v>
      </c>
      <c r="B30" s="11">
        <v>4.5945365254757515</v>
      </c>
      <c r="C30" s="12">
        <v>3.1469428256683231E-2</v>
      </c>
      <c r="D30" s="1">
        <v>141</v>
      </c>
      <c r="E30" s="3">
        <v>5.1792535997649131E-3</v>
      </c>
    </row>
    <row r="31" spans="1:5" x14ac:dyDescent="0.25">
      <c r="A31" s="15" t="s">
        <v>30</v>
      </c>
      <c r="B31" s="11">
        <v>4.8323024054982833</v>
      </c>
      <c r="C31" s="12">
        <v>4.4743540791650771E-2</v>
      </c>
      <c r="D31" s="1">
        <v>161</v>
      </c>
      <c r="E31" s="3">
        <v>5.9138995004407871E-3</v>
      </c>
    </row>
    <row r="32" spans="1:5" x14ac:dyDescent="0.25">
      <c r="A32" s="15" t="s">
        <v>31</v>
      </c>
      <c r="B32" s="11">
        <v>3.7713561470215473</v>
      </c>
      <c r="C32" s="12">
        <v>2.9463719898605838E-2</v>
      </c>
      <c r="D32" s="1">
        <v>979</v>
      </c>
      <c r="E32" s="3">
        <v>3.5960916838084042E-2</v>
      </c>
    </row>
    <row r="33" spans="1:5" x14ac:dyDescent="0.25">
      <c r="A33" s="15" t="s">
        <v>32</v>
      </c>
      <c r="B33" s="11">
        <v>4.3423999999999987</v>
      </c>
      <c r="C33" s="12">
        <v>2.7139999999999991E-2</v>
      </c>
      <c r="D33" s="1">
        <v>4788</v>
      </c>
      <c r="E33" s="3">
        <v>0.1758742286218043</v>
      </c>
    </row>
    <row r="34" spans="1:5" x14ac:dyDescent="0.25">
      <c r="A34" s="16" t="s">
        <v>33</v>
      </c>
      <c r="B34" s="11">
        <v>4.5095541401273875</v>
      </c>
      <c r="C34" s="12">
        <v>2.5477707006369421E-2</v>
      </c>
      <c r="D34" s="1">
        <v>556</v>
      </c>
      <c r="E34" s="3">
        <v>2.0423156038789303E-2</v>
      </c>
    </row>
    <row r="35" spans="1:5" x14ac:dyDescent="0.25">
      <c r="A35" s="16" t="s">
        <v>34</v>
      </c>
      <c r="B35" s="11">
        <v>5.2781818181818183</v>
      </c>
      <c r="C35" s="12">
        <v>2.9820236260914228E-2</v>
      </c>
      <c r="D35" s="1">
        <v>0</v>
      </c>
      <c r="E35" s="5">
        <v>0</v>
      </c>
    </row>
    <row r="36" spans="1:5" x14ac:dyDescent="0.25">
      <c r="A36" s="15" t="s">
        <v>35</v>
      </c>
      <c r="B36" s="11">
        <v>14.268684957426679</v>
      </c>
      <c r="C36" s="12">
        <v>3.5671712393566694E-2</v>
      </c>
      <c r="D36" s="1">
        <v>142</v>
      </c>
      <c r="E36" s="3">
        <v>5.2159858947987067E-3</v>
      </c>
    </row>
    <row r="37" spans="1:5" x14ac:dyDescent="0.25">
      <c r="A37" s="15" t="s">
        <v>36</v>
      </c>
      <c r="B37" s="11">
        <v>13.989994492381127</v>
      </c>
      <c r="C37" s="12">
        <v>2.7165037849283744E-2</v>
      </c>
      <c r="D37" s="1">
        <v>35</v>
      </c>
      <c r="E37" s="3">
        <v>1.2856303261827799E-3</v>
      </c>
    </row>
    <row r="38" spans="1:5" x14ac:dyDescent="0.25">
      <c r="A38" s="15" t="s">
        <v>37</v>
      </c>
      <c r="B38" s="11">
        <v>5.8782689192316582</v>
      </c>
      <c r="C38" s="12">
        <v>3.1603596339955152E-2</v>
      </c>
      <c r="D38" s="1">
        <v>302</v>
      </c>
      <c r="E38" s="3">
        <v>1.1093153100205701E-2</v>
      </c>
    </row>
    <row r="39" spans="1:5" x14ac:dyDescent="0.25">
      <c r="A39" s="15" t="s">
        <v>38</v>
      </c>
      <c r="B39" s="11">
        <v>6.415939636878095</v>
      </c>
      <c r="C39" s="12">
        <v>2.6403043773160884E-2</v>
      </c>
      <c r="D39" s="1">
        <v>53</v>
      </c>
      <c r="E39" s="3">
        <v>1.9468116367910666E-3</v>
      </c>
    </row>
    <row r="40" spans="1:5" x14ac:dyDescent="0.25">
      <c r="A40" s="15" t="s">
        <v>39</v>
      </c>
      <c r="B40" s="11">
        <v>7.6664319248826294</v>
      </c>
      <c r="C40" s="12">
        <v>2.9373302394186319E-2</v>
      </c>
      <c r="D40" s="2">
        <v>365</v>
      </c>
      <c r="E40" s="3">
        <v>1.3407287687334705E-2</v>
      </c>
    </row>
    <row r="41" spans="1:5" x14ac:dyDescent="0.25">
      <c r="A41" s="15" t="s">
        <v>40</v>
      </c>
      <c r="B41" s="11">
        <v>7.0727391874180876</v>
      </c>
      <c r="C41" s="12">
        <v>2.7098617576314512E-2</v>
      </c>
      <c r="D41" s="1">
        <v>0</v>
      </c>
      <c r="E41" s="5">
        <v>0</v>
      </c>
    </row>
    <row r="42" spans="1:5" x14ac:dyDescent="0.25">
      <c r="A42" s="15" t="s">
        <v>41</v>
      </c>
      <c r="B42" s="11">
        <v>7.9218454373453637</v>
      </c>
      <c r="C42" s="12">
        <v>2.6762991342382986E-2</v>
      </c>
      <c r="D42" s="1">
        <v>37</v>
      </c>
      <c r="E42" s="3">
        <v>1.3590949162503674E-3</v>
      </c>
    </row>
    <row r="43" spans="1:5" x14ac:dyDescent="0.25">
      <c r="A43" s="15" t="s">
        <v>42</v>
      </c>
      <c r="B43" s="11">
        <v>9.0855251698310386</v>
      </c>
      <c r="C43" s="12">
        <v>2.9788607114200127E-2</v>
      </c>
      <c r="D43" s="1">
        <v>0</v>
      </c>
      <c r="E43" s="3">
        <v>0</v>
      </c>
    </row>
    <row r="44" spans="1:5" x14ac:dyDescent="0.25">
      <c r="A44" s="15" t="s">
        <v>43</v>
      </c>
      <c r="B44" s="11">
        <v>9.9146354005965218</v>
      </c>
      <c r="C44" s="12">
        <v>3.2507001313431219E-2</v>
      </c>
      <c r="D44" s="1">
        <v>391</v>
      </c>
      <c r="E44" s="3">
        <v>1.436232735821334E-2</v>
      </c>
    </row>
    <row r="45" spans="1:5" x14ac:dyDescent="0.25">
      <c r="A45" s="15" t="s">
        <v>44</v>
      </c>
      <c r="B45" s="11">
        <v>9.8487933366555129</v>
      </c>
      <c r="C45" s="12">
        <v>3.2720243643373795E-2</v>
      </c>
      <c r="D45" s="1">
        <v>50</v>
      </c>
      <c r="E45" s="3">
        <v>1.8366147516896856E-3</v>
      </c>
    </row>
    <row r="46" spans="1:5" x14ac:dyDescent="0.25">
      <c r="A46" s="15" t="s">
        <v>45</v>
      </c>
      <c r="B46" s="11">
        <v>11.071005917159761</v>
      </c>
      <c r="C46" s="12">
        <v>3.0084255209673262E-2</v>
      </c>
      <c r="D46" s="1">
        <v>50</v>
      </c>
      <c r="E46" s="3">
        <v>1.8366147516896856E-3</v>
      </c>
    </row>
    <row r="47" spans="1:5" x14ac:dyDescent="0.25">
      <c r="A47" s="15" t="s">
        <v>46</v>
      </c>
      <c r="B47" s="11">
        <v>10.978015620480187</v>
      </c>
      <c r="C47" s="12">
        <v>2.9670312487784289E-2</v>
      </c>
      <c r="D47" s="1">
        <v>805</v>
      </c>
      <c r="E47" s="3">
        <v>2.9569497502203938E-2</v>
      </c>
    </row>
    <row r="48" spans="1:5" x14ac:dyDescent="0.25">
      <c r="A48" s="15" t="s">
        <v>47</v>
      </c>
      <c r="B48" s="11">
        <v>6.5683290791282154</v>
      </c>
      <c r="C48" s="12">
        <v>2.7141855698876925E-2</v>
      </c>
      <c r="D48" s="1">
        <v>363</v>
      </c>
      <c r="E48" s="3">
        <v>1.3333823097267118E-2</v>
      </c>
    </row>
    <row r="49" spans="1:5" x14ac:dyDescent="0.25">
      <c r="A49" s="15" t="s">
        <v>48</v>
      </c>
      <c r="B49" s="11">
        <v>7.4710726786081931</v>
      </c>
      <c r="C49" s="12">
        <v>2.5762319581407563E-2</v>
      </c>
      <c r="D49" s="1">
        <v>540</v>
      </c>
      <c r="E49" s="3">
        <v>1.9835439318248604E-2</v>
      </c>
    </row>
    <row r="50" spans="1:5" x14ac:dyDescent="0.25">
      <c r="A50" s="15" t="s">
        <v>49</v>
      </c>
      <c r="B50" s="11">
        <v>7.9484683281412263</v>
      </c>
      <c r="C50" s="12">
        <v>2.4086267661034021E-2</v>
      </c>
      <c r="D50" s="1">
        <v>58</v>
      </c>
      <c r="E50" s="3">
        <v>2.1304731119600353E-3</v>
      </c>
    </row>
    <row r="51" spans="1:5" x14ac:dyDescent="0.25">
      <c r="A51" s="15" t="s">
        <v>50</v>
      </c>
      <c r="B51" s="11">
        <v>9.7730132103166287</v>
      </c>
      <c r="C51" s="12">
        <v>3.0257006843085538E-2</v>
      </c>
      <c r="D51" s="1">
        <v>0</v>
      </c>
      <c r="E51" s="5">
        <v>0</v>
      </c>
    </row>
    <row r="52" spans="1:5" x14ac:dyDescent="0.25">
      <c r="A52" s="15" t="s">
        <v>51</v>
      </c>
      <c r="B52" s="11">
        <v>4.8462418924074777</v>
      </c>
      <c r="C52" s="12">
        <v>3.2308279282716519E-2</v>
      </c>
      <c r="D52" s="1">
        <v>232</v>
      </c>
      <c r="E52" s="3">
        <v>8.5218924478401414E-3</v>
      </c>
    </row>
    <row r="53" spans="1:5" x14ac:dyDescent="0.25">
      <c r="A53" s="15" t="s">
        <v>52</v>
      </c>
      <c r="B53" s="11">
        <v>5.1770004741084135</v>
      </c>
      <c r="C53" s="12">
        <v>3.2765825785496284E-2</v>
      </c>
      <c r="D53" s="1">
        <v>26</v>
      </c>
      <c r="E53" s="3">
        <v>9.5503967087863647E-4</v>
      </c>
    </row>
    <row r="54" spans="1:5" x14ac:dyDescent="0.25">
      <c r="A54" s="18" t="s">
        <v>53</v>
      </c>
      <c r="B54" s="11">
        <v>2.3366045142296366</v>
      </c>
      <c r="C54" s="12"/>
      <c r="D54" s="1">
        <v>0</v>
      </c>
      <c r="E54" s="4">
        <v>1.03E-2</v>
      </c>
    </row>
    <row r="55" spans="1:5" x14ac:dyDescent="0.25">
      <c r="A55" s="18" t="s">
        <v>54</v>
      </c>
      <c r="B55" s="11">
        <v>2.3366045142296366</v>
      </c>
      <c r="C55" s="12">
        <v>4.6732090284592728E-2</v>
      </c>
      <c r="D55" s="1">
        <v>0</v>
      </c>
      <c r="E55" s="4"/>
    </row>
    <row r="56" spans="1:5" x14ac:dyDescent="0.25">
      <c r="A56" s="18" t="s">
        <v>55</v>
      </c>
      <c r="B56" s="11">
        <v>2.1423751686909585</v>
      </c>
      <c r="C56" s="12">
        <v>4.2847503373819172E-2</v>
      </c>
      <c r="D56" s="1">
        <v>0</v>
      </c>
      <c r="E56" s="5">
        <v>0</v>
      </c>
    </row>
    <row r="57" spans="1:5" x14ac:dyDescent="0.25">
      <c r="A57" s="18" t="s">
        <v>56</v>
      </c>
      <c r="B57" s="11">
        <v>1.7994711326575581</v>
      </c>
      <c r="C57" s="12">
        <v>3.5989422653151165E-2</v>
      </c>
      <c r="D57" s="1">
        <v>601</v>
      </c>
      <c r="E57" s="3">
        <v>2.2076109315310021E-2</v>
      </c>
    </row>
    <row r="58" spans="1:5" x14ac:dyDescent="0.25">
      <c r="A58" s="15" t="s">
        <v>57</v>
      </c>
      <c r="B58" s="11">
        <v>2.6924388857305286</v>
      </c>
      <c r="C58" s="12">
        <v>3.8612345987817702E-2</v>
      </c>
      <c r="D58" s="1">
        <v>291</v>
      </c>
      <c r="E58" s="3">
        <v>1.0689097854833971E-2</v>
      </c>
    </row>
    <row r="59" spans="1:5" x14ac:dyDescent="0.25">
      <c r="A59" s="15" t="s">
        <v>58</v>
      </c>
      <c r="B59" s="11">
        <v>2.9599459945994608</v>
      </c>
      <c r="C59" s="12">
        <v>3.6795295021598493E-2</v>
      </c>
      <c r="D59" s="1">
        <v>0</v>
      </c>
      <c r="E59" s="5">
        <v>0</v>
      </c>
    </row>
    <row r="60" spans="1:5" x14ac:dyDescent="0.25">
      <c r="A60" s="15" t="s">
        <v>59</v>
      </c>
      <c r="B60" s="11">
        <v>3.1500000000000004</v>
      </c>
      <c r="C60" s="12">
        <v>3.4055379452605727E-2</v>
      </c>
      <c r="D60" s="1">
        <v>63</v>
      </c>
      <c r="E60" s="3">
        <v>2.3141345871290036E-3</v>
      </c>
    </row>
    <row r="61" spans="1:5" x14ac:dyDescent="0.25">
      <c r="A61" s="15" t="s">
        <v>60</v>
      </c>
      <c r="B61" s="11">
        <v>3.3897435897435888</v>
      </c>
      <c r="C61" s="12">
        <v>4.3458251150558833E-2</v>
      </c>
      <c r="D61" s="1">
        <v>31</v>
      </c>
      <c r="E61" s="3">
        <v>1.138701146047605E-3</v>
      </c>
    </row>
    <row r="62" spans="1:5" x14ac:dyDescent="0.25">
      <c r="A62" s="15" t="s">
        <v>61</v>
      </c>
      <c r="B62" s="11">
        <v>4.0384615384615392</v>
      </c>
      <c r="C62" s="12">
        <v>2.5559883154819867E-2</v>
      </c>
      <c r="D62" s="1">
        <v>0</v>
      </c>
      <c r="E62" s="5">
        <v>0</v>
      </c>
    </row>
    <row r="63" spans="1:5" x14ac:dyDescent="0.25">
      <c r="A63" s="15" t="s">
        <v>62</v>
      </c>
      <c r="B63" s="11">
        <v>1.7159827213822902</v>
      </c>
      <c r="C63" s="12">
        <v>4.6377911388710544E-2</v>
      </c>
      <c r="D63" s="1">
        <v>152</v>
      </c>
      <c r="E63" s="3">
        <v>5.5833088451366442E-3</v>
      </c>
    </row>
    <row r="64" spans="1:5" x14ac:dyDescent="0.25">
      <c r="A64" s="15" t="s">
        <v>63</v>
      </c>
      <c r="B64" s="11">
        <v>1.5488482922954734</v>
      </c>
      <c r="C64" s="12">
        <v>4.1860764656634415E-2</v>
      </c>
      <c r="D64" s="1">
        <v>42</v>
      </c>
      <c r="E64" s="3">
        <v>1.5427563914193359E-3</v>
      </c>
    </row>
    <row r="65" spans="1:8" x14ac:dyDescent="0.25">
      <c r="A65" s="15" t="s">
        <v>64</v>
      </c>
      <c r="B65" s="11">
        <v>2.2097902097902096</v>
      </c>
      <c r="C65" s="12">
        <v>4.4195804195804191E-2</v>
      </c>
      <c r="D65" s="1">
        <v>157</v>
      </c>
      <c r="E65" s="3">
        <v>5.7669703203056125E-3</v>
      </c>
    </row>
    <row r="66" spans="1:8" x14ac:dyDescent="0.25">
      <c r="A66" s="15" t="s">
        <v>65</v>
      </c>
      <c r="B66" s="11">
        <v>2.4369627507163325</v>
      </c>
      <c r="C66" s="12">
        <v>3.029405385532637E-2</v>
      </c>
      <c r="D66" s="1">
        <v>462</v>
      </c>
      <c r="E66" s="3">
        <v>1.6970320305612695E-2</v>
      </c>
    </row>
    <row r="67" spans="1:8" x14ac:dyDescent="0.25">
      <c r="A67" s="16" t="s">
        <v>66</v>
      </c>
      <c r="B67" s="11">
        <v>1.161616161616162</v>
      </c>
      <c r="C67" s="12">
        <v>6.1137692716640102E-2</v>
      </c>
      <c r="D67" s="1">
        <v>53</v>
      </c>
      <c r="E67" s="3">
        <v>1.9468116367910666E-3</v>
      </c>
    </row>
    <row r="68" spans="1:8" x14ac:dyDescent="0.25">
      <c r="A68" s="15" t="s">
        <v>67</v>
      </c>
      <c r="B68" s="11">
        <v>1.5031921067904817</v>
      </c>
      <c r="C68" s="12">
        <v>4.5551275963347931E-2</v>
      </c>
      <c r="D68" s="1">
        <v>18</v>
      </c>
      <c r="E68" s="3">
        <v>6.6118131060828676E-4</v>
      </c>
    </row>
    <row r="69" spans="1:8" x14ac:dyDescent="0.25">
      <c r="A69" s="16" t="s">
        <v>68</v>
      </c>
      <c r="B69" s="11">
        <v>3.2552215995924594</v>
      </c>
      <c r="C69" s="12">
        <v>4.3352781042639447E-2</v>
      </c>
      <c r="D69" s="1">
        <v>0</v>
      </c>
      <c r="E69" s="5">
        <v>0</v>
      </c>
    </row>
    <row r="70" spans="1:8" x14ac:dyDescent="0.25">
      <c r="A70" s="16" t="s">
        <v>69</v>
      </c>
      <c r="B70" s="11">
        <v>2.8305400372439484</v>
      </c>
      <c r="C70" s="12">
        <v>3.7696905944106671E-2</v>
      </c>
      <c r="D70" s="1">
        <v>157</v>
      </c>
      <c r="E70" s="3">
        <v>5.7669703203056125E-3</v>
      </c>
    </row>
    <row r="71" spans="1:8" x14ac:dyDescent="0.25">
      <c r="A71" s="16" t="s">
        <v>70</v>
      </c>
      <c r="B71" s="11">
        <v>3.2954545454545445</v>
      </c>
      <c r="C71" s="12">
        <v>4.1659560599088603E-2</v>
      </c>
      <c r="D71" s="1">
        <v>0</v>
      </c>
      <c r="E71" s="5">
        <v>0</v>
      </c>
    </row>
    <row r="72" spans="1:8" x14ac:dyDescent="0.25">
      <c r="A72" s="16" t="s">
        <v>71</v>
      </c>
      <c r="B72" s="11">
        <v>3.0377035132819197</v>
      </c>
      <c r="C72" s="12">
        <v>3.9746990726741156E-2</v>
      </c>
      <c r="D72" s="1">
        <v>624</v>
      </c>
      <c r="E72" s="3">
        <v>2.2920952101087275E-2</v>
      </c>
    </row>
    <row r="73" spans="1:8" x14ac:dyDescent="0.25">
      <c r="A73" s="16" t="s">
        <v>72</v>
      </c>
      <c r="B73" s="11">
        <v>3.7742980561555073</v>
      </c>
      <c r="C73" s="12">
        <v>4.0222453484130831E-2</v>
      </c>
      <c r="D73" s="1">
        <v>0</v>
      </c>
      <c r="E73" s="5">
        <v>0</v>
      </c>
    </row>
    <row r="74" spans="1:8" x14ac:dyDescent="0.25">
      <c r="A74" s="15" t="s">
        <v>73</v>
      </c>
      <c r="B74" s="11">
        <v>3.3101045296167242</v>
      </c>
      <c r="C74" s="12">
        <v>3.5275572699665414E-2</v>
      </c>
      <c r="D74" s="1">
        <v>501</v>
      </c>
      <c r="E74" s="3">
        <v>1.8402879811930648E-2</v>
      </c>
      <c r="H74" s="6"/>
    </row>
    <row r="75" spans="1:8" x14ac:dyDescent="0.25">
      <c r="A75" s="15" t="s">
        <v>74</v>
      </c>
      <c r="B75" s="11">
        <v>3.2344213649851636</v>
      </c>
      <c r="C75" s="12">
        <v>3.4469022044780057E-2</v>
      </c>
      <c r="D75" s="1">
        <v>0</v>
      </c>
      <c r="E75" s="5">
        <v>0</v>
      </c>
    </row>
    <row r="76" spans="1:8" x14ac:dyDescent="0.25">
      <c r="A76" s="15" t="s">
        <v>75</v>
      </c>
      <c r="B76" s="11">
        <v>2.7857553130384836</v>
      </c>
      <c r="C76" s="12">
        <v>2.808436244146208E-2</v>
      </c>
      <c r="D76" s="1">
        <v>15</v>
      </c>
      <c r="E76" s="3">
        <v>5.5098442550690567E-4</v>
      </c>
    </row>
    <row r="77" spans="1:8" x14ac:dyDescent="0.25">
      <c r="A77" s="16" t="s">
        <v>76</v>
      </c>
      <c r="B77" s="11">
        <v>4.1933333333333351</v>
      </c>
      <c r="C77" s="12">
        <v>4.1163251229334952E-2</v>
      </c>
      <c r="D77" s="1">
        <v>0</v>
      </c>
      <c r="E77" s="5">
        <v>0</v>
      </c>
    </row>
    <row r="78" spans="1:8" x14ac:dyDescent="0.25">
      <c r="A78" s="15" t="s">
        <v>77</v>
      </c>
      <c r="B78" s="11">
        <v>3.6992414100847837</v>
      </c>
      <c r="C78" s="12">
        <v>3.631306920221284E-2</v>
      </c>
      <c r="D78" s="1">
        <v>161</v>
      </c>
      <c r="E78" s="3">
        <v>5.9138995004407871E-3</v>
      </c>
    </row>
    <row r="79" spans="1:8" x14ac:dyDescent="0.25">
      <c r="A79" s="15" t="s">
        <v>78</v>
      </c>
      <c r="B79" s="11">
        <v>3.4881209503239736</v>
      </c>
      <c r="C79" s="12">
        <v>3.4240635690737417E-2</v>
      </c>
      <c r="D79" s="1">
        <v>0</v>
      </c>
      <c r="E79" s="5">
        <v>0</v>
      </c>
    </row>
    <row r="80" spans="1:8" x14ac:dyDescent="0.25">
      <c r="A80" s="15" t="s">
        <v>79</v>
      </c>
      <c r="B80" s="11">
        <v>2.7422563228189816</v>
      </c>
      <c r="C80" s="12">
        <v>2.2734748936482807E-2</v>
      </c>
      <c r="D80" s="1">
        <v>8</v>
      </c>
      <c r="E80" s="3">
        <v>2.9385836027034972E-4</v>
      </c>
    </row>
    <row r="81" spans="1:5" x14ac:dyDescent="0.25">
      <c r="A81" s="15" t="s">
        <v>80</v>
      </c>
      <c r="B81" s="11">
        <v>1.8621973929236511</v>
      </c>
      <c r="C81" s="12">
        <v>6.2073246430788369E-2</v>
      </c>
      <c r="D81" s="1">
        <v>127</v>
      </c>
      <c r="E81" s="3">
        <v>4.6650014692918009E-3</v>
      </c>
    </row>
    <row r="82" spans="1:5" x14ac:dyDescent="0.25">
      <c r="A82" s="15" t="s">
        <v>81</v>
      </c>
      <c r="B82" s="11">
        <v>1.83585313174946</v>
      </c>
      <c r="C82" s="12">
        <v>4.9617652209444862E-2</v>
      </c>
      <c r="D82" s="1">
        <v>61</v>
      </c>
      <c r="E82" s="3">
        <v>2.2406699970614163E-3</v>
      </c>
    </row>
    <row r="83" spans="1:5" x14ac:dyDescent="0.25">
      <c r="A83" s="15" t="s">
        <v>82</v>
      </c>
      <c r="B83" s="11">
        <v>2.159827213822894</v>
      </c>
      <c r="C83" s="12">
        <v>4.9086982132338502E-2</v>
      </c>
      <c r="D83" s="1">
        <v>70</v>
      </c>
      <c r="E83" s="3">
        <v>2.5712606523655597E-3</v>
      </c>
    </row>
    <row r="84" spans="1:5" x14ac:dyDescent="0.25">
      <c r="A84" s="15" t="s">
        <v>83</v>
      </c>
      <c r="B84" s="11">
        <v>1.9897669130187612</v>
      </c>
      <c r="C84" s="12">
        <v>3.9795338260375221E-2</v>
      </c>
      <c r="D84" s="1">
        <v>479</v>
      </c>
      <c r="E84" s="3">
        <v>1.7594769321187188E-2</v>
      </c>
    </row>
    <row r="85" spans="1:5" x14ac:dyDescent="0.25">
      <c r="A85" s="15" t="s">
        <v>84</v>
      </c>
      <c r="B85" s="11">
        <v>3.7849779086892479</v>
      </c>
      <c r="C85" s="12">
        <v>3.7849779086892479E-2</v>
      </c>
      <c r="D85" s="1">
        <v>109</v>
      </c>
      <c r="E85" s="3">
        <v>4.0038201586835142E-3</v>
      </c>
    </row>
    <row r="86" spans="1:5" x14ac:dyDescent="0.25">
      <c r="A86" s="15" t="s">
        <v>85</v>
      </c>
      <c r="B86" s="11">
        <v>3.2183681513598743</v>
      </c>
      <c r="C86" s="12">
        <v>4.4699557657776029E-2</v>
      </c>
      <c r="D86" s="1">
        <v>35</v>
      </c>
      <c r="E86" s="3">
        <v>1.2856303261827799E-3</v>
      </c>
    </row>
    <row r="87" spans="1:5" x14ac:dyDescent="0.25">
      <c r="A87" s="16" t="s">
        <v>86</v>
      </c>
      <c r="B87" s="11">
        <v>1.7281728172817274</v>
      </c>
      <c r="C87" s="12">
        <v>3.4563456345634548E-2</v>
      </c>
      <c r="D87" s="1">
        <v>86</v>
      </c>
      <c r="E87" s="3">
        <v>3.1589773729062591E-3</v>
      </c>
    </row>
    <row r="88" spans="1:5" x14ac:dyDescent="0.25">
      <c r="A88" s="15" t="s">
        <v>87</v>
      </c>
      <c r="B88" s="11">
        <v>1.2903225806451621</v>
      </c>
      <c r="C88" s="12">
        <v>3.6866359447004636E-2</v>
      </c>
      <c r="D88" s="1">
        <v>188</v>
      </c>
      <c r="E88" s="3">
        <v>6.9056714663532177E-3</v>
      </c>
    </row>
    <row r="89" spans="1:5" x14ac:dyDescent="0.25">
      <c r="A89" s="15" t="s">
        <v>88</v>
      </c>
      <c r="B89" s="11">
        <v>4.0692041522491333</v>
      </c>
      <c r="C89" s="12">
        <v>4.1522491349480953E-2</v>
      </c>
      <c r="D89" s="1">
        <v>141</v>
      </c>
      <c r="E89" s="3">
        <v>5.1792535997649131E-3</v>
      </c>
    </row>
    <row r="90" spans="1:5" x14ac:dyDescent="0.25">
      <c r="A90" s="21" t="s">
        <v>89</v>
      </c>
      <c r="B90" s="22">
        <v>3.4</v>
      </c>
      <c r="C90" s="23"/>
      <c r="D90" s="24">
        <v>0</v>
      </c>
      <c r="E90" s="25">
        <v>0</v>
      </c>
    </row>
    <row r="91" spans="1:5" ht="15.75" thickBot="1" x14ac:dyDescent="0.3"/>
    <row r="92" spans="1:5" x14ac:dyDescent="0.25">
      <c r="A92" s="7" t="s">
        <v>94</v>
      </c>
      <c r="B92" s="9">
        <f>SUMPRODUCT(B2:B89, E2:E89)/SUM(E2:E89)</f>
        <v>4.740856753877841</v>
      </c>
      <c r="D92">
        <f>SUM(D2:D90)</f>
        <v>27224</v>
      </c>
    </row>
    <row r="93" spans="1:5" ht="15.75" thickBot="1" x14ac:dyDescent="0.3">
      <c r="A93" s="8"/>
      <c r="B93" s="10"/>
    </row>
  </sheetData>
  <mergeCells count="2">
    <mergeCell ref="A92:A93"/>
    <mergeCell ref="B92:B93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Mattausch</dc:creator>
  <cp:lastModifiedBy>Pascal Mattausch</cp:lastModifiedBy>
  <dcterms:created xsi:type="dcterms:W3CDTF">2024-01-21T19:40:09Z</dcterms:created>
  <dcterms:modified xsi:type="dcterms:W3CDTF">2024-01-21T19:57:05Z</dcterms:modified>
</cp:coreProperties>
</file>