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razevedo/Dropbox/Abgabe BA Fonseca, Diego 2262851/Dateien/5_Ecolabel/"/>
    </mc:Choice>
  </mc:AlternateContent>
  <xr:revisionPtr revIDLastSave="0" documentId="13_ncr:1_{E2DB70F0-A67C-1447-81E1-9F728602A5D8}" xr6:coauthVersionLast="47" xr6:coauthVersionMax="47" xr10:uidLastSave="{00000000-0000-0000-0000-000000000000}"/>
  <bookViews>
    <workbookView xWindow="0" yWindow="500" windowWidth="28800" windowHeight="16360" xr2:uid="{0C77F961-663E-654D-93AF-818B664F80A5}"/>
  </bookViews>
  <sheets>
    <sheet name="(c)" sheetId="2" r:id="rId1"/>
    <sheet name="Tabelle1" sheetId="1" r:id="rId2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O7" i="1"/>
  <c r="K8" i="1"/>
  <c r="K9" i="1"/>
  <c r="K10" i="1"/>
  <c r="K11" i="1"/>
  <c r="K12" i="1"/>
  <c r="K13" i="1"/>
  <c r="K14" i="1"/>
  <c r="K15" i="1"/>
  <c r="F4" i="1"/>
  <c r="H4" i="1"/>
  <c r="I4" i="1" l="1"/>
</calcChain>
</file>

<file path=xl/sharedStrings.xml><?xml version="1.0" encoding="utf-8"?>
<sst xmlns="http://schemas.openxmlformats.org/spreadsheetml/2006/main" count="28" uniqueCount="27">
  <si>
    <t>A321</t>
  </si>
  <si>
    <t>Ecolabel</t>
  </si>
  <si>
    <t>%</t>
  </si>
  <si>
    <t>EEA Emission Calculator</t>
  </si>
  <si>
    <t>Aircraft</t>
  </si>
  <si>
    <t>Engine</t>
  </si>
  <si>
    <t>Variation</t>
  </si>
  <si>
    <t>Not specified</t>
  </si>
  <si>
    <t>EI_NOx (eng)
[kg/kg]</t>
  </si>
  <si>
    <t>nm</t>
  </si>
  <si>
    <t>km</t>
  </si>
  <si>
    <t>EI master</t>
  </si>
  <si>
    <t>EI eco</t>
  </si>
  <si>
    <t>CFM56-5B1/2P</t>
  </si>
  <si>
    <t>EI_NOx
[kg/kg]</t>
  </si>
  <si>
    <t>Copyright © 2021</t>
  </si>
  <si>
    <t>Diego Fonseca</t>
  </si>
  <si>
    <t>The spreadsheet for the Project</t>
  </si>
  <si>
    <t>"Direct Operating Costs, Fuel Consumption, and Cabin Layout of the Airbus A321LR"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</si>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</sst>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###\ ###\ ###\ ##0"/>
    <numFmt numFmtId="166" formatCode="\+0%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0"/>
      <color rgb="FF000000"/>
      <name val="Arial Unicode MS"/>
      <family val="2"/>
    </font>
    <font>
      <b/>
      <sz val="10"/>
      <color rgb="FF000000"/>
      <name val="Arial Unicode MS"/>
      <family val="2"/>
    </font>
    <font>
      <u/>
      <sz val="12"/>
      <color rgb="FF0563C1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BFBFB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Fill="1" applyBorder="1"/>
    <xf numFmtId="0" fontId="0" fillId="0" borderId="0" xfId="0" applyFill="1"/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/>
    <xf numFmtId="2" fontId="0" fillId="0" borderId="0" xfId="1" applyNumberFormat="1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9" fontId="0" fillId="0" borderId="0" xfId="1" applyFont="1"/>
    <xf numFmtId="164" fontId="0" fillId="2" borderId="0" xfId="0" applyNumberFormat="1" applyFill="1"/>
    <xf numFmtId="166" fontId="5" fillId="0" borderId="1" xfId="0" applyNumberFormat="1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7" fillId="6" borderId="0" xfId="0" applyFont="1" applyFill="1"/>
    <xf numFmtId="0" fontId="8" fillId="6" borderId="0" xfId="0" applyFont="1" applyFill="1"/>
    <xf numFmtId="0" fontId="9" fillId="6" borderId="0" xfId="0" applyFont="1" applyFill="1"/>
    <xf numFmtId="0" fontId="10" fillId="6" borderId="0" xfId="0" applyFont="1" applyFill="1"/>
    <xf numFmtId="0" fontId="11" fillId="6" borderId="0" xfId="0" applyFont="1" applyFill="1"/>
    <xf numFmtId="0" fontId="12" fillId="6" borderId="0" xfId="2" applyFill="1"/>
  </cellXfs>
  <cellStyles count="3">
    <cellStyle name="Link" xfId="2" builtinId="8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0</xdr:rowOff>
    </xdr:from>
    <xdr:to>
      <xdr:col>3</xdr:col>
      <xdr:colOff>76200</xdr:colOff>
      <xdr:row>7</xdr:row>
      <xdr:rowOff>15875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F0FFE5-FCF9-E044-A951-8CAB9DC4B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609600"/>
          <a:ext cx="2476500" cy="828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7FC80-96F0-8D4A-86DD-A8234D29E7E1}">
  <dimension ref="A1:J21"/>
  <sheetViews>
    <sheetView tabSelected="1" workbookViewId="0">
      <selection activeCell="C34" sqref="C34"/>
    </sheetView>
  </sheetViews>
  <sheetFormatPr baseColWidth="10" defaultRowHeight="16" x14ac:dyDescent="0.2"/>
  <sheetData>
    <row r="1" spans="1:10" x14ac:dyDescent="0.2">
      <c r="A1" s="32" t="s">
        <v>15</v>
      </c>
      <c r="B1" s="32"/>
      <c r="C1" s="33"/>
      <c r="D1" s="33"/>
      <c r="E1" s="33"/>
      <c r="F1" s="33"/>
      <c r="G1" s="33"/>
      <c r="H1" s="33"/>
      <c r="I1" s="33"/>
      <c r="J1" s="33"/>
    </row>
    <row r="2" spans="1:10" x14ac:dyDescent="0.2">
      <c r="A2" s="32" t="s">
        <v>16</v>
      </c>
      <c r="B2" s="32"/>
      <c r="C2" s="33"/>
      <c r="D2" s="33"/>
      <c r="E2" s="33"/>
      <c r="F2" s="33"/>
      <c r="G2" s="33"/>
      <c r="H2" s="33"/>
      <c r="I2" s="33"/>
      <c r="J2" s="33"/>
    </row>
    <row r="3" spans="1:10" x14ac:dyDescent="0.2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0" x14ac:dyDescent="0.2">
      <c r="A4" s="33"/>
      <c r="B4" s="33"/>
      <c r="C4" s="33"/>
      <c r="D4" s="33"/>
      <c r="E4" s="33"/>
      <c r="F4" s="33"/>
      <c r="G4" s="33"/>
      <c r="H4" s="33"/>
      <c r="I4" s="33"/>
      <c r="J4" s="33"/>
    </row>
    <row r="5" spans="1:10" x14ac:dyDescent="0.2">
      <c r="A5" s="33"/>
      <c r="B5" s="33"/>
      <c r="C5" s="33"/>
      <c r="D5" s="33"/>
      <c r="E5" s="33"/>
      <c r="F5" s="33"/>
      <c r="G5" s="33"/>
      <c r="H5" s="33"/>
      <c r="I5" s="33"/>
      <c r="J5" s="33"/>
    </row>
    <row r="6" spans="1:10" x14ac:dyDescent="0.2">
      <c r="A6" s="33"/>
      <c r="B6" s="33"/>
      <c r="C6" s="33"/>
      <c r="D6" s="33"/>
      <c r="E6" s="33"/>
      <c r="F6" s="33"/>
      <c r="G6" s="33"/>
      <c r="H6" s="33"/>
      <c r="I6" s="33"/>
      <c r="J6" s="33"/>
    </row>
    <row r="7" spans="1:10" x14ac:dyDescent="0.2">
      <c r="A7" s="33"/>
      <c r="B7" s="33"/>
      <c r="C7" s="33"/>
      <c r="D7" s="33"/>
      <c r="E7" s="33"/>
      <c r="F7" s="33"/>
      <c r="G7" s="33"/>
      <c r="H7" s="33"/>
      <c r="I7" s="33"/>
      <c r="J7" s="33"/>
    </row>
    <row r="8" spans="1:10" x14ac:dyDescent="0.2">
      <c r="A8" s="33"/>
      <c r="B8" s="33"/>
      <c r="C8" s="33"/>
      <c r="D8" s="33"/>
      <c r="E8" s="33"/>
      <c r="F8" s="33"/>
      <c r="G8" s="33"/>
      <c r="H8" s="33"/>
      <c r="I8" s="33"/>
      <c r="J8" s="33"/>
    </row>
    <row r="9" spans="1:10" ht="17" x14ac:dyDescent="0.25">
      <c r="A9" s="34" t="s">
        <v>17</v>
      </c>
      <c r="B9" s="34"/>
      <c r="C9" s="34"/>
      <c r="D9" s="33"/>
      <c r="E9" s="33"/>
      <c r="F9" s="33"/>
      <c r="G9" s="33"/>
      <c r="H9" s="33"/>
      <c r="I9" s="33"/>
      <c r="J9" s="33"/>
    </row>
    <row r="10" spans="1:10" ht="17" x14ac:dyDescent="0.25">
      <c r="A10" s="35" t="s">
        <v>18</v>
      </c>
      <c r="B10" s="35"/>
      <c r="C10" s="35"/>
      <c r="D10" s="35"/>
      <c r="E10" s="35"/>
      <c r="F10" s="35"/>
      <c r="G10" s="35"/>
      <c r="H10" s="33"/>
      <c r="I10" s="33"/>
      <c r="J10" s="33"/>
    </row>
    <row r="11" spans="1:10" ht="17" x14ac:dyDescent="0.25">
      <c r="A11" s="34"/>
      <c r="B11" s="33"/>
      <c r="C11" s="33"/>
      <c r="D11" s="33"/>
      <c r="E11" s="33"/>
      <c r="F11" s="33"/>
      <c r="G11" s="33"/>
      <c r="H11" s="33"/>
      <c r="I11" s="33"/>
      <c r="J11" s="33"/>
    </row>
    <row r="12" spans="1:10" ht="17" x14ac:dyDescent="0.25">
      <c r="A12" s="34" t="s">
        <v>19</v>
      </c>
      <c r="B12" s="34"/>
      <c r="C12" s="34"/>
      <c r="D12" s="34"/>
      <c r="E12" s="33"/>
      <c r="F12" s="33"/>
      <c r="G12" s="33"/>
      <c r="H12" s="33"/>
      <c r="I12" s="33"/>
      <c r="J12" s="33"/>
    </row>
    <row r="13" spans="1:10" ht="17" x14ac:dyDescent="0.25">
      <c r="A13" s="34" t="s">
        <v>20</v>
      </c>
      <c r="B13" s="34"/>
      <c r="C13" s="34"/>
      <c r="D13" s="34"/>
      <c r="E13" s="34"/>
      <c r="F13" s="33"/>
      <c r="G13" s="33"/>
      <c r="H13" s="33"/>
      <c r="I13" s="33"/>
      <c r="J13" s="33"/>
    </row>
    <row r="14" spans="1:10" ht="17" x14ac:dyDescent="0.25">
      <c r="A14" s="34" t="s">
        <v>21</v>
      </c>
      <c r="B14" s="34"/>
      <c r="C14" s="34"/>
      <c r="D14" s="34"/>
      <c r="E14" s="33"/>
      <c r="F14" s="33"/>
      <c r="G14" s="33"/>
      <c r="H14" s="33"/>
      <c r="I14" s="33"/>
      <c r="J14" s="33"/>
    </row>
    <row r="15" spans="1:10" ht="17" x14ac:dyDescent="0.25">
      <c r="A15" s="34"/>
      <c r="B15" s="33"/>
      <c r="C15" s="33"/>
      <c r="D15" s="33"/>
      <c r="E15" s="33"/>
      <c r="F15" s="33"/>
      <c r="G15" s="33"/>
      <c r="H15" s="33"/>
      <c r="I15" s="33"/>
      <c r="J15" s="33"/>
    </row>
    <row r="16" spans="1:10" ht="17" x14ac:dyDescent="0.25">
      <c r="A16" s="34" t="s">
        <v>22</v>
      </c>
      <c r="B16" s="34"/>
      <c r="C16" s="34"/>
      <c r="D16" s="34"/>
      <c r="E16" s="34"/>
      <c r="F16" s="33"/>
      <c r="G16" s="33"/>
      <c r="H16" s="33"/>
      <c r="I16" s="33"/>
      <c r="J16" s="33"/>
    </row>
    <row r="17" spans="1:10" ht="17" x14ac:dyDescent="0.25">
      <c r="A17" s="34" t="s">
        <v>23</v>
      </c>
      <c r="B17" s="34"/>
      <c r="C17" s="34"/>
      <c r="D17" s="34"/>
      <c r="E17" s="34"/>
      <c r="F17" s="33"/>
      <c r="G17" s="33"/>
      <c r="H17" s="33"/>
      <c r="I17" s="33"/>
      <c r="J17" s="33"/>
    </row>
    <row r="18" spans="1:10" ht="17" x14ac:dyDescent="0.25">
      <c r="A18" s="34" t="s">
        <v>24</v>
      </c>
      <c r="B18" s="34"/>
      <c r="C18" s="34"/>
      <c r="D18" s="34"/>
      <c r="E18" s="34"/>
      <c r="F18" s="33"/>
      <c r="G18" s="33"/>
      <c r="H18" s="33"/>
      <c r="I18" s="33"/>
      <c r="J18" s="33"/>
    </row>
    <row r="19" spans="1:10" ht="17" x14ac:dyDescent="0.25">
      <c r="A19" s="34" t="s">
        <v>25</v>
      </c>
      <c r="B19" s="34"/>
      <c r="C19" s="34"/>
      <c r="D19" s="34"/>
      <c r="E19" s="33"/>
      <c r="F19" s="33"/>
      <c r="G19" s="33"/>
      <c r="H19" s="33"/>
      <c r="I19" s="33"/>
      <c r="J19" s="33"/>
    </row>
    <row r="20" spans="1:10" x14ac:dyDescent="0.2">
      <c r="A20" s="33"/>
      <c r="B20" s="33"/>
      <c r="C20" s="33"/>
      <c r="D20" s="33"/>
      <c r="E20" s="33"/>
      <c r="F20" s="33"/>
      <c r="G20" s="33"/>
      <c r="H20" s="33"/>
      <c r="I20" s="33"/>
      <c r="J20" s="33"/>
    </row>
    <row r="21" spans="1:10" x14ac:dyDescent="0.2">
      <c r="A21" s="37" t="s">
        <v>26</v>
      </c>
      <c r="B21" s="36"/>
      <c r="C21" s="36"/>
      <c r="D21" s="33"/>
      <c r="E21" s="33"/>
      <c r="F21" s="33"/>
      <c r="G21" s="33"/>
      <c r="H21" s="33"/>
      <c r="I21" s="33"/>
      <c r="J21" s="33"/>
    </row>
  </sheetData>
  <hyperlinks>
    <hyperlink ref="A21" r:id="rId1" display="http://www.gnu.org/licenses/" xr:uid="{84B8E50E-4763-7649-A99D-1851729A8D67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E879C-F4D7-5244-B702-F7636378158F}">
  <dimension ref="C2:O19"/>
  <sheetViews>
    <sheetView zoomScale="86" workbookViewId="0">
      <selection activeCell="F27" sqref="F27"/>
    </sheetView>
  </sheetViews>
  <sheetFormatPr baseColWidth="10" defaultRowHeight="16" x14ac:dyDescent="0.2"/>
  <cols>
    <col min="4" max="4" width="8.33203125" bestFit="1" customWidth="1"/>
    <col min="5" max="5" width="10.83203125" customWidth="1"/>
    <col min="6" max="6" width="10.5" customWidth="1"/>
    <col min="7" max="7" width="8" customWidth="1"/>
    <col min="8" max="8" width="11.5" customWidth="1"/>
    <col min="9" max="9" width="8.83203125" customWidth="1"/>
  </cols>
  <sheetData>
    <row r="2" spans="3:15" x14ac:dyDescent="0.2">
      <c r="D2" s="30" t="s">
        <v>4</v>
      </c>
      <c r="E2" s="31" t="s">
        <v>3</v>
      </c>
      <c r="F2" s="31"/>
      <c r="G2" s="29" t="s">
        <v>1</v>
      </c>
      <c r="H2" s="29"/>
      <c r="I2" s="14" t="s">
        <v>6</v>
      </c>
    </row>
    <row r="3" spans="3:15" ht="26" x14ac:dyDescent="0.2">
      <c r="D3" s="30"/>
      <c r="E3" s="21" t="s">
        <v>5</v>
      </c>
      <c r="F3" s="23" t="s">
        <v>14</v>
      </c>
      <c r="G3" s="22" t="s">
        <v>5</v>
      </c>
      <c r="H3" s="10" t="s">
        <v>8</v>
      </c>
      <c r="I3" s="14" t="s">
        <v>2</v>
      </c>
    </row>
    <row r="4" spans="3:15" ht="27" customHeight="1" x14ac:dyDescent="0.2">
      <c r="D4" s="15" t="s">
        <v>0</v>
      </c>
      <c r="E4" s="12" t="s">
        <v>7</v>
      </c>
      <c r="F4" s="13">
        <f>L12</f>
        <v>1.7100808081246411E-2</v>
      </c>
      <c r="G4" s="11" t="s">
        <v>13</v>
      </c>
      <c r="H4" s="13">
        <f>M7</f>
        <v>2.0496000622749862E-2</v>
      </c>
      <c r="I4" s="24">
        <f>H4/F4-1</f>
        <v>0.19853988918961019</v>
      </c>
      <c r="J4" s="20"/>
    </row>
    <row r="5" spans="3:15" ht="28" customHeight="1" x14ac:dyDescent="0.2">
      <c r="C5" s="2"/>
      <c r="D5" s="25"/>
      <c r="E5" s="26"/>
      <c r="F5" s="27"/>
      <c r="G5" s="27"/>
      <c r="H5" s="28"/>
      <c r="I5" s="25"/>
    </row>
    <row r="6" spans="3:15" x14ac:dyDescent="0.2">
      <c r="D6" s="1"/>
      <c r="E6" s="1"/>
      <c r="F6" s="3"/>
      <c r="G6" s="5"/>
      <c r="H6" s="4"/>
      <c r="J6" t="s">
        <v>9</v>
      </c>
      <c r="K6" s="6" t="s">
        <v>10</v>
      </c>
      <c r="L6" t="s">
        <v>11</v>
      </c>
      <c r="M6" t="s">
        <v>12</v>
      </c>
    </row>
    <row r="7" spans="3:15" x14ac:dyDescent="0.2">
      <c r="D7" s="1"/>
      <c r="E7" s="1"/>
      <c r="F7" s="3"/>
      <c r="G7" s="5"/>
      <c r="H7" s="3"/>
      <c r="J7" s="17">
        <v>125</v>
      </c>
      <c r="K7">
        <f t="shared" ref="K7:K15" si="0">J7*1.853</f>
        <v>231.625</v>
      </c>
      <c r="L7" s="16">
        <v>2.1943745840914415E-2</v>
      </c>
      <c r="M7" s="19">
        <v>2.0496000622749862E-2</v>
      </c>
      <c r="N7">
        <v>1</v>
      </c>
      <c r="O7" s="18">
        <f>M7/L12</f>
        <v>1.1985398891896102</v>
      </c>
    </row>
    <row r="8" spans="3:15" x14ac:dyDescent="0.2">
      <c r="D8" s="1"/>
      <c r="E8" s="1"/>
      <c r="F8" s="3"/>
      <c r="G8" s="5"/>
      <c r="H8" s="3"/>
      <c r="J8" s="17">
        <v>200</v>
      </c>
      <c r="K8">
        <f t="shared" si="0"/>
        <v>370.6</v>
      </c>
      <c r="L8" s="16">
        <v>2.2308726125406256E-2</v>
      </c>
      <c r="M8" s="16">
        <v>2.3646779251273314E-2</v>
      </c>
      <c r="N8">
        <v>2</v>
      </c>
      <c r="O8" s="18"/>
    </row>
    <row r="9" spans="3:15" x14ac:dyDescent="0.2">
      <c r="D9" s="1"/>
      <c r="G9" s="5"/>
      <c r="H9" s="3"/>
      <c r="J9" s="17">
        <v>250</v>
      </c>
      <c r="K9">
        <f t="shared" si="0"/>
        <v>463.25</v>
      </c>
      <c r="L9" s="16">
        <v>2.1432693429359606E-2</v>
      </c>
      <c r="M9" s="16"/>
      <c r="O9" s="18"/>
    </row>
    <row r="10" spans="3:15" x14ac:dyDescent="0.2">
      <c r="D10" s="1"/>
      <c r="G10" s="5"/>
      <c r="H10" s="3"/>
      <c r="J10" s="17">
        <v>500</v>
      </c>
      <c r="K10">
        <f t="shared" si="0"/>
        <v>926.5</v>
      </c>
      <c r="L10" s="16">
        <v>1.8943108351809353E-2</v>
      </c>
      <c r="M10" s="16"/>
      <c r="O10" s="18"/>
    </row>
    <row r="11" spans="3:15" x14ac:dyDescent="0.2">
      <c r="D11" s="1"/>
      <c r="G11" s="5"/>
      <c r="H11" s="3"/>
      <c r="J11" s="17">
        <v>750</v>
      </c>
      <c r="K11">
        <f t="shared" si="0"/>
        <v>1389.75</v>
      </c>
      <c r="L11" s="16">
        <v>1.7682292212083523E-2</v>
      </c>
      <c r="M11" s="16">
        <v>2.428745114541141E-2</v>
      </c>
      <c r="N11">
        <v>5</v>
      </c>
      <c r="O11" s="18"/>
    </row>
    <row r="12" spans="3:15" x14ac:dyDescent="0.2">
      <c r="D12" s="1"/>
      <c r="E12" s="1"/>
      <c r="F12" s="3"/>
      <c r="G12" s="5"/>
      <c r="H12" s="3"/>
      <c r="J12" s="17">
        <v>1000</v>
      </c>
      <c r="K12">
        <f t="shared" si="0"/>
        <v>1853</v>
      </c>
      <c r="L12" s="19">
        <v>1.7100808081246411E-2</v>
      </c>
      <c r="M12" s="16"/>
      <c r="O12" s="18"/>
    </row>
    <row r="13" spans="3:15" x14ac:dyDescent="0.2">
      <c r="D13" s="1"/>
      <c r="E13" s="1"/>
      <c r="F13" s="3"/>
      <c r="G13" s="5"/>
      <c r="H13" s="3"/>
      <c r="J13" s="17">
        <v>1500</v>
      </c>
      <c r="K13">
        <f t="shared" si="0"/>
        <v>2779.5</v>
      </c>
      <c r="L13" s="16">
        <v>1.6422333950815594E-2</v>
      </c>
      <c r="M13" s="16">
        <v>2.4444437182448833E-2</v>
      </c>
      <c r="N13">
        <v>7</v>
      </c>
      <c r="O13" s="18"/>
    </row>
    <row r="14" spans="3:15" x14ac:dyDescent="0.2">
      <c r="D14" s="7"/>
      <c r="E14" s="1"/>
      <c r="F14" s="8"/>
      <c r="G14" s="9"/>
      <c r="H14" s="8"/>
      <c r="J14" s="17">
        <v>2000</v>
      </c>
      <c r="K14">
        <f t="shared" si="0"/>
        <v>3706</v>
      </c>
      <c r="L14" s="16">
        <v>1.6158289736411358E-2</v>
      </c>
      <c r="M14" s="16">
        <v>2.5092264937532194E-2</v>
      </c>
      <c r="N14">
        <v>8</v>
      </c>
      <c r="O14" s="18"/>
    </row>
    <row r="15" spans="3:15" x14ac:dyDescent="0.2">
      <c r="D15" s="1"/>
      <c r="E15" s="1"/>
      <c r="F15" s="1"/>
      <c r="G15" s="1"/>
      <c r="H15" s="1"/>
      <c r="J15" s="17">
        <v>2500</v>
      </c>
      <c r="K15">
        <f t="shared" si="0"/>
        <v>4632.5</v>
      </c>
      <c r="L15" s="16">
        <v>1.5869067402244266E-2</v>
      </c>
      <c r="M15" s="16"/>
    </row>
    <row r="16" spans="3:15" x14ac:dyDescent="0.2">
      <c r="D16" s="1"/>
      <c r="E16" s="1"/>
      <c r="F16" s="1"/>
      <c r="G16" s="1"/>
      <c r="H16" s="1"/>
      <c r="J16" s="1"/>
      <c r="M16" s="16">
        <v>2.2288797432197461E-2</v>
      </c>
      <c r="N16">
        <v>10</v>
      </c>
    </row>
    <row r="17" spans="11:11" x14ac:dyDescent="0.2">
      <c r="K17" s="16"/>
    </row>
    <row r="18" spans="11:11" x14ac:dyDescent="0.2">
      <c r="K18" s="16"/>
    </row>
    <row r="19" spans="11:11" x14ac:dyDescent="0.2">
      <c r="K19" s="16"/>
    </row>
  </sheetData>
  <mergeCells count="3">
    <mergeCell ref="G2:H2"/>
    <mergeCell ref="D2:D3"/>
    <mergeCell ref="E2:F2"/>
  </mergeCells>
  <phoneticPr fontId="3" type="noConversion"/>
  <conditionalFormatting sqref="K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(c)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Fonseca</dc:creator>
  <cp:lastModifiedBy>Diego Fonseca</cp:lastModifiedBy>
  <dcterms:created xsi:type="dcterms:W3CDTF">2021-12-02T07:27:00Z</dcterms:created>
  <dcterms:modified xsi:type="dcterms:W3CDTF">2021-12-22T09:42:48Z</dcterms:modified>
</cp:coreProperties>
</file>